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090" firstSheet="1" activeTab="1"/>
  </bookViews>
  <sheets>
    <sheet name="RSRSYB" sheetId="1" state="hidden" r:id="rId1"/>
    <sheet name="800|1000M" sheetId="2" r:id="rId2"/>
  </sheets>
  <definedNames>
    <definedName name="_xlnm.Print_Titles" localSheetId="1">'800|1000M'!$3:$3</definedName>
  </definedNames>
  <calcPr fullCalcOnLoad="1"/>
</workbook>
</file>

<file path=xl/sharedStrings.xml><?xml version="1.0" encoding="utf-8"?>
<sst xmlns="http://schemas.openxmlformats.org/spreadsheetml/2006/main" count="386" uniqueCount="108">
  <si>
    <t>年级</t>
  </si>
  <si>
    <t>学  院</t>
  </si>
  <si>
    <t>班  级</t>
  </si>
  <si>
    <t>人数</t>
  </si>
  <si>
    <t>信息分院</t>
  </si>
  <si>
    <t>上午</t>
  </si>
  <si>
    <t>日  期 / 检录时间</t>
  </si>
  <si>
    <t>男</t>
  </si>
  <si>
    <t>女</t>
  </si>
  <si>
    <t>检录地点</t>
  </si>
  <si>
    <t>室内项目：身高、体重、肺活量、立定跳远、坐位体前屈</t>
  </si>
  <si>
    <t>测试地点</t>
  </si>
  <si>
    <t>体育馆前广场</t>
  </si>
  <si>
    <t>法政分院</t>
  </si>
  <si>
    <t>金融与经贸分院</t>
  </si>
  <si>
    <t>总计</t>
  </si>
  <si>
    <t>体育馆     篮球场</t>
  </si>
  <si>
    <t>16工程1</t>
  </si>
  <si>
    <t>16工程2</t>
  </si>
  <si>
    <t>16工商1</t>
  </si>
  <si>
    <t>16工商2</t>
  </si>
  <si>
    <t>16人力1</t>
  </si>
  <si>
    <t>16人力2</t>
  </si>
  <si>
    <t>16市营1</t>
  </si>
  <si>
    <t>16物流1</t>
  </si>
  <si>
    <t>16物流2</t>
  </si>
  <si>
    <t>16级</t>
  </si>
  <si>
    <t>外国语分院</t>
  </si>
  <si>
    <t>16日语1</t>
  </si>
  <si>
    <t>16日语2</t>
  </si>
  <si>
    <t>16英语1</t>
  </si>
  <si>
    <t>16英语2</t>
  </si>
  <si>
    <t>16英语3</t>
  </si>
  <si>
    <t>16英语4</t>
  </si>
  <si>
    <t>16商语1</t>
  </si>
  <si>
    <t>16商语2</t>
  </si>
  <si>
    <t>工商管理分院</t>
  </si>
  <si>
    <t>18级</t>
  </si>
  <si>
    <t>18市营C1</t>
  </si>
  <si>
    <t>18市营C2</t>
  </si>
  <si>
    <t>18市营C3</t>
  </si>
  <si>
    <t>18市营C4</t>
  </si>
  <si>
    <t>会计分院</t>
  </si>
  <si>
    <t>16ACA</t>
  </si>
  <si>
    <t>16CMA</t>
  </si>
  <si>
    <t>16财务1</t>
  </si>
  <si>
    <t>16财务2</t>
  </si>
  <si>
    <t>16会计1</t>
  </si>
  <si>
    <t>16会计2</t>
  </si>
  <si>
    <t>16会计3</t>
  </si>
  <si>
    <t>16审计1</t>
  </si>
  <si>
    <t>16审计2</t>
  </si>
  <si>
    <t>16资产评估</t>
  </si>
  <si>
    <t>16保险1</t>
  </si>
  <si>
    <t>16经济学1</t>
  </si>
  <si>
    <t>金融与经贸分院</t>
  </si>
  <si>
    <t>16国贸1</t>
  </si>
  <si>
    <t>16国贸D1</t>
  </si>
  <si>
    <t>16金融1</t>
  </si>
  <si>
    <t>16金融2</t>
  </si>
  <si>
    <t>16金融3</t>
  </si>
  <si>
    <t>16金融4</t>
  </si>
  <si>
    <t>18级</t>
  </si>
  <si>
    <t>18金融C1</t>
  </si>
  <si>
    <t>18金融C2</t>
  </si>
  <si>
    <t>财税分院</t>
  </si>
  <si>
    <t>16财政1</t>
  </si>
  <si>
    <t>16财政2</t>
  </si>
  <si>
    <t>16劳动1</t>
  </si>
  <si>
    <t>16社保1</t>
  </si>
  <si>
    <t>16税收1</t>
  </si>
  <si>
    <t>16税收2</t>
  </si>
  <si>
    <t>16税收3</t>
  </si>
  <si>
    <t>文化传播与设计分院</t>
  </si>
  <si>
    <t>16产品1</t>
  </si>
  <si>
    <t>16产品2</t>
  </si>
  <si>
    <t>16服装1</t>
  </si>
  <si>
    <t>16服装2</t>
  </si>
  <si>
    <t>16广告1</t>
  </si>
  <si>
    <t>16广告2</t>
  </si>
  <si>
    <t>16环境1</t>
  </si>
  <si>
    <t>16环境2</t>
  </si>
  <si>
    <t>16视觉1</t>
  </si>
  <si>
    <t>16视觉2</t>
  </si>
  <si>
    <t>16文学1</t>
  </si>
  <si>
    <t>16文学D1</t>
  </si>
  <si>
    <t>16级</t>
  </si>
  <si>
    <t>16法学1</t>
  </si>
  <si>
    <t>16法学2</t>
  </si>
  <si>
    <t>16行管1</t>
  </si>
  <si>
    <t>18电商C1</t>
  </si>
  <si>
    <t>18电商C2</t>
  </si>
  <si>
    <t>信息分院</t>
  </si>
  <si>
    <t>16统计1</t>
  </si>
  <si>
    <t>16统计2</t>
  </si>
  <si>
    <t>16电商1</t>
  </si>
  <si>
    <t>16电商2</t>
  </si>
  <si>
    <t>16电商3</t>
  </si>
  <si>
    <t>16计算机1</t>
  </si>
  <si>
    <t>16计算机2</t>
  </si>
  <si>
    <t>16信息1</t>
  </si>
  <si>
    <t>16信息2</t>
  </si>
  <si>
    <r>
      <t>注:                                                                                                                                                                                                                                                                                             1、请提前15分钟到指定地点进行检录、领表，凭身份证和学生证入场。                                                                                                                                                                                                                          2、女生因生理原因，在规定的时段内不能参加测试者，需办理缓测申请，</t>
    </r>
    <r>
      <rPr>
        <b/>
        <u val="single"/>
        <sz val="12"/>
        <color indexed="8"/>
        <rFont val="仿宋_GB2312"/>
        <family val="3"/>
      </rPr>
      <t>可在2019年12月全校缓补测中进行测试</t>
    </r>
    <r>
      <rPr>
        <b/>
        <sz val="12"/>
        <color indexed="8"/>
        <rFont val="仿宋_GB2312"/>
        <family val="3"/>
      </rPr>
      <t xml:space="preserve">，具体时间另行通知。                                                                             </t>
    </r>
  </si>
  <si>
    <t>附件4   2016级(除抽测学生）和2018级（专升本）学生室内项目测试安排表</t>
  </si>
  <si>
    <t>体育馆     篮球场</t>
  </si>
  <si>
    <t>下午</t>
  </si>
  <si>
    <t>晚上</t>
  </si>
  <si>
    <t>体育馆     篮球场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</si>
</sst>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  <numFmt numFmtId="185" formatCode="0.00_ 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4"/>
      <name val="宋体"/>
      <family val="0"/>
    </font>
    <font>
      <b/>
      <sz val="12"/>
      <color indexed="8"/>
      <name val="仿宋_GB2312"/>
      <family val="3"/>
    </font>
    <font>
      <b/>
      <u val="single"/>
      <sz val="12"/>
      <color indexed="8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1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6" applyFont="1" applyBorder="1" applyAlignment="1">
      <alignment horizontal="center" vertical="center"/>
      <protection/>
    </xf>
    <xf numFmtId="58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16" applyFont="1" applyFill="1" applyBorder="1" applyAlignment="1">
      <alignment horizontal="center" vertical="center"/>
      <protection/>
    </xf>
    <xf numFmtId="58" fontId="10" fillId="2" borderId="1" xfId="0" applyNumberFormat="1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center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6" applyFont="1" applyFill="1" applyBorder="1" applyAlignment="1">
      <alignment horizontal="center" vertical="center"/>
      <protection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P32" sqref="P32"/>
    </sheetView>
  </sheetViews>
  <sheetFormatPr defaultColWidth="9.00390625" defaultRowHeight="14.25"/>
  <cols>
    <col min="1" max="1" width="4.625" style="0" customWidth="1"/>
    <col min="2" max="2" width="19.50390625" style="0" customWidth="1"/>
    <col min="3" max="3" width="13.875" style="0" customWidth="1"/>
    <col min="4" max="4" width="3.75390625" style="0" customWidth="1"/>
    <col min="5" max="5" width="4.25390625" style="0" customWidth="1"/>
    <col min="6" max="6" width="5.50390625" style="0" customWidth="1"/>
    <col min="7" max="7" width="8.625" style="0" customWidth="1"/>
    <col min="8" max="8" width="4.50390625" style="0" customWidth="1"/>
    <col min="9" max="9" width="5.50390625" style="0" customWidth="1"/>
    <col min="10" max="10" width="12.875" style="0" customWidth="1"/>
    <col min="11" max="11" width="10.625" style="7" customWidth="1"/>
  </cols>
  <sheetData>
    <row r="1" spans="1:11" s="2" customFormat="1" ht="26.25" customHeight="1">
      <c r="A1" s="32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18.75" customHeight="1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" customFormat="1" ht="13.5" customHeight="1">
      <c r="A3" s="8" t="s">
        <v>0</v>
      </c>
      <c r="B3" s="6" t="s">
        <v>1</v>
      </c>
      <c r="C3" s="6" t="s">
        <v>2</v>
      </c>
      <c r="D3" s="6" t="s">
        <v>7</v>
      </c>
      <c r="E3" s="6" t="s">
        <v>8</v>
      </c>
      <c r="F3" s="6" t="s">
        <v>3</v>
      </c>
      <c r="G3" s="33" t="s">
        <v>6</v>
      </c>
      <c r="H3" s="33"/>
      <c r="I3" s="33"/>
      <c r="J3" s="6" t="s">
        <v>9</v>
      </c>
      <c r="K3" s="9" t="s">
        <v>11</v>
      </c>
    </row>
    <row r="4" spans="1:11" s="3" customFormat="1" ht="14.25" customHeight="1">
      <c r="A4" s="10" t="s">
        <v>26</v>
      </c>
      <c r="B4" s="11" t="s">
        <v>27</v>
      </c>
      <c r="C4" s="11" t="s">
        <v>28</v>
      </c>
      <c r="D4" s="11">
        <v>4</v>
      </c>
      <c r="E4" s="11">
        <v>12</v>
      </c>
      <c r="F4" s="11">
        <v>17</v>
      </c>
      <c r="G4" s="13">
        <v>43603</v>
      </c>
      <c r="H4" s="11" t="s">
        <v>5</v>
      </c>
      <c r="I4" s="14">
        <v>0.3541666666666667</v>
      </c>
      <c r="J4" s="15" t="s">
        <v>12</v>
      </c>
      <c r="K4" s="37" t="s">
        <v>107</v>
      </c>
    </row>
    <row r="5" spans="1:11" s="3" customFormat="1" ht="14.25" customHeight="1">
      <c r="A5" s="10" t="s">
        <v>26</v>
      </c>
      <c r="B5" s="11" t="s">
        <v>27</v>
      </c>
      <c r="C5" s="11" t="s">
        <v>29</v>
      </c>
      <c r="D5" s="11">
        <v>2</v>
      </c>
      <c r="E5" s="11">
        <v>13</v>
      </c>
      <c r="F5" s="12">
        <v>15</v>
      </c>
      <c r="G5" s="13">
        <v>43603</v>
      </c>
      <c r="H5" s="11" t="s">
        <v>5</v>
      </c>
      <c r="I5" s="14">
        <v>0.3541666666666667</v>
      </c>
      <c r="J5" s="15" t="s">
        <v>12</v>
      </c>
      <c r="K5" s="37"/>
    </row>
    <row r="6" spans="1:11" s="3" customFormat="1" ht="14.25" customHeight="1">
      <c r="A6" s="10" t="s">
        <v>26</v>
      </c>
      <c r="B6" s="11" t="s">
        <v>27</v>
      </c>
      <c r="C6" s="11" t="s">
        <v>30</v>
      </c>
      <c r="D6" s="11">
        <v>4</v>
      </c>
      <c r="E6" s="11">
        <v>17</v>
      </c>
      <c r="F6" s="12">
        <v>21</v>
      </c>
      <c r="G6" s="13">
        <v>43603</v>
      </c>
      <c r="H6" s="11" t="s">
        <v>5</v>
      </c>
      <c r="I6" s="14">
        <v>0.354166666666667</v>
      </c>
      <c r="J6" s="15" t="s">
        <v>12</v>
      </c>
      <c r="K6" s="37"/>
    </row>
    <row r="7" spans="1:11" s="3" customFormat="1" ht="14.25" customHeight="1">
      <c r="A7" s="10" t="s">
        <v>26</v>
      </c>
      <c r="B7" s="11" t="s">
        <v>27</v>
      </c>
      <c r="C7" s="11" t="s">
        <v>31</v>
      </c>
      <c r="D7" s="11">
        <v>1</v>
      </c>
      <c r="E7" s="11">
        <v>14</v>
      </c>
      <c r="F7" s="12">
        <v>15</v>
      </c>
      <c r="G7" s="13">
        <v>43603</v>
      </c>
      <c r="H7" s="11" t="s">
        <v>5</v>
      </c>
      <c r="I7" s="14">
        <v>0.354166666666667</v>
      </c>
      <c r="J7" s="15" t="s">
        <v>12</v>
      </c>
      <c r="K7" s="37"/>
    </row>
    <row r="8" spans="1:11" s="3" customFormat="1" ht="14.25" customHeight="1">
      <c r="A8" s="10" t="s">
        <v>26</v>
      </c>
      <c r="B8" s="11" t="s">
        <v>27</v>
      </c>
      <c r="C8" s="11" t="s">
        <v>32</v>
      </c>
      <c r="D8" s="11">
        <v>3</v>
      </c>
      <c r="E8" s="11">
        <v>16</v>
      </c>
      <c r="F8" s="12">
        <v>19</v>
      </c>
      <c r="G8" s="13">
        <v>43603</v>
      </c>
      <c r="H8" s="11" t="s">
        <v>5</v>
      </c>
      <c r="I8" s="14">
        <v>0.354166666666667</v>
      </c>
      <c r="J8" s="15" t="s">
        <v>12</v>
      </c>
      <c r="K8" s="37"/>
    </row>
    <row r="9" spans="1:11" s="3" customFormat="1" ht="14.25" customHeight="1">
      <c r="A9" s="10" t="s">
        <v>26</v>
      </c>
      <c r="B9" s="11" t="s">
        <v>27</v>
      </c>
      <c r="C9" s="11" t="s">
        <v>33</v>
      </c>
      <c r="D9" s="11">
        <v>4</v>
      </c>
      <c r="E9" s="11">
        <v>19</v>
      </c>
      <c r="F9" s="12">
        <v>23</v>
      </c>
      <c r="G9" s="13">
        <v>43603</v>
      </c>
      <c r="H9" s="11" t="s">
        <v>5</v>
      </c>
      <c r="I9" s="14">
        <v>0.354166666666667</v>
      </c>
      <c r="J9" s="15" t="s">
        <v>12</v>
      </c>
      <c r="K9" s="37"/>
    </row>
    <row r="10" spans="1:11" s="3" customFormat="1" ht="13.5" customHeight="1">
      <c r="A10" s="10" t="s">
        <v>26</v>
      </c>
      <c r="B10" s="11" t="s">
        <v>27</v>
      </c>
      <c r="C10" s="11" t="s">
        <v>34</v>
      </c>
      <c r="D10" s="11">
        <v>2</v>
      </c>
      <c r="E10" s="11">
        <v>19</v>
      </c>
      <c r="F10" s="12">
        <v>21</v>
      </c>
      <c r="G10" s="13">
        <v>43603</v>
      </c>
      <c r="H10" s="11" t="s">
        <v>5</v>
      </c>
      <c r="I10" s="14">
        <v>0.354166666666667</v>
      </c>
      <c r="J10" s="15" t="s">
        <v>12</v>
      </c>
      <c r="K10" s="37"/>
    </row>
    <row r="11" spans="1:11" s="3" customFormat="1" ht="13.5" customHeight="1">
      <c r="A11" s="10" t="s">
        <v>26</v>
      </c>
      <c r="B11" s="11" t="s">
        <v>27</v>
      </c>
      <c r="C11" s="11" t="s">
        <v>35</v>
      </c>
      <c r="D11" s="11">
        <v>3</v>
      </c>
      <c r="E11" s="11">
        <v>19</v>
      </c>
      <c r="F11" s="12">
        <v>22</v>
      </c>
      <c r="G11" s="13">
        <v>43603</v>
      </c>
      <c r="H11" s="11" t="s">
        <v>5</v>
      </c>
      <c r="I11" s="14">
        <v>0.354166666666667</v>
      </c>
      <c r="J11" s="15" t="s">
        <v>12</v>
      </c>
      <c r="K11" s="37"/>
    </row>
    <row r="12" spans="1:11" ht="13.5" customHeight="1">
      <c r="A12" s="10" t="s">
        <v>26</v>
      </c>
      <c r="B12" s="11" t="s">
        <v>42</v>
      </c>
      <c r="C12" s="12" t="s">
        <v>43</v>
      </c>
      <c r="D12" s="12">
        <v>3</v>
      </c>
      <c r="E12" s="12">
        <v>15</v>
      </c>
      <c r="F12" s="12">
        <v>18</v>
      </c>
      <c r="G12" s="13">
        <v>43603</v>
      </c>
      <c r="H12" s="11" t="s">
        <v>5</v>
      </c>
      <c r="I12" s="14">
        <v>0.375</v>
      </c>
      <c r="J12" s="15" t="s">
        <v>12</v>
      </c>
      <c r="K12" s="37"/>
    </row>
    <row r="13" spans="1:11" ht="13.5" customHeight="1">
      <c r="A13" s="10" t="s">
        <v>26</v>
      </c>
      <c r="B13" s="11" t="s">
        <v>42</v>
      </c>
      <c r="C13" s="12" t="s">
        <v>44</v>
      </c>
      <c r="D13" s="12">
        <v>8</v>
      </c>
      <c r="E13" s="12">
        <v>12</v>
      </c>
      <c r="F13" s="12">
        <v>20</v>
      </c>
      <c r="G13" s="13">
        <v>43603</v>
      </c>
      <c r="H13" s="11" t="s">
        <v>5</v>
      </c>
      <c r="I13" s="14">
        <v>0.375</v>
      </c>
      <c r="J13" s="15" t="s">
        <v>12</v>
      </c>
      <c r="K13" s="37"/>
    </row>
    <row r="14" spans="1:11" ht="13.5" customHeight="1">
      <c r="A14" s="10" t="s">
        <v>26</v>
      </c>
      <c r="B14" s="11" t="s">
        <v>42</v>
      </c>
      <c r="C14" s="12" t="s">
        <v>45</v>
      </c>
      <c r="D14" s="12">
        <v>11</v>
      </c>
      <c r="E14" s="12">
        <v>27</v>
      </c>
      <c r="F14" s="12">
        <v>38</v>
      </c>
      <c r="G14" s="13">
        <v>43603</v>
      </c>
      <c r="H14" s="11" t="s">
        <v>5</v>
      </c>
      <c r="I14" s="14">
        <v>0.375</v>
      </c>
      <c r="J14" s="15" t="s">
        <v>12</v>
      </c>
      <c r="K14" s="37"/>
    </row>
    <row r="15" spans="1:11" ht="13.5" customHeight="1">
      <c r="A15" s="10" t="s">
        <v>26</v>
      </c>
      <c r="B15" s="11" t="s">
        <v>42</v>
      </c>
      <c r="C15" s="12" t="s">
        <v>46</v>
      </c>
      <c r="D15" s="12">
        <v>11</v>
      </c>
      <c r="E15" s="12">
        <v>27</v>
      </c>
      <c r="F15" s="12">
        <v>38</v>
      </c>
      <c r="G15" s="13">
        <v>43603</v>
      </c>
      <c r="H15" s="11" t="s">
        <v>5</v>
      </c>
      <c r="I15" s="14">
        <v>0.375</v>
      </c>
      <c r="J15" s="15" t="s">
        <v>12</v>
      </c>
      <c r="K15" s="37"/>
    </row>
    <row r="16" spans="1:11" ht="13.5" customHeight="1">
      <c r="A16" s="10" t="s">
        <v>26</v>
      </c>
      <c r="B16" s="11" t="s">
        <v>42</v>
      </c>
      <c r="C16" s="12" t="s">
        <v>47</v>
      </c>
      <c r="D16" s="12">
        <v>14</v>
      </c>
      <c r="E16" s="12">
        <v>29</v>
      </c>
      <c r="F16" s="12">
        <v>43</v>
      </c>
      <c r="G16" s="13">
        <v>43603</v>
      </c>
      <c r="H16" s="11" t="s">
        <v>5</v>
      </c>
      <c r="I16" s="14">
        <v>0.375</v>
      </c>
      <c r="J16" s="15" t="s">
        <v>12</v>
      </c>
      <c r="K16" s="37"/>
    </row>
    <row r="17" spans="1:11" ht="13.5" customHeight="1">
      <c r="A17" s="10" t="s">
        <v>26</v>
      </c>
      <c r="B17" s="11" t="s">
        <v>42</v>
      </c>
      <c r="C17" s="12" t="s">
        <v>48</v>
      </c>
      <c r="D17" s="12">
        <v>14</v>
      </c>
      <c r="E17" s="12">
        <v>27</v>
      </c>
      <c r="F17" s="12">
        <v>41</v>
      </c>
      <c r="G17" s="13">
        <v>43603</v>
      </c>
      <c r="H17" s="11" t="s">
        <v>5</v>
      </c>
      <c r="I17" s="14">
        <v>0.375</v>
      </c>
      <c r="J17" s="15" t="s">
        <v>12</v>
      </c>
      <c r="K17" s="37"/>
    </row>
    <row r="18" spans="1:11" ht="13.5" customHeight="1">
      <c r="A18" s="10" t="s">
        <v>26</v>
      </c>
      <c r="B18" s="11" t="s">
        <v>42</v>
      </c>
      <c r="C18" s="12" t="s">
        <v>49</v>
      </c>
      <c r="D18" s="12">
        <v>13</v>
      </c>
      <c r="E18" s="12">
        <v>33</v>
      </c>
      <c r="F18" s="12">
        <v>46</v>
      </c>
      <c r="G18" s="13">
        <v>43603</v>
      </c>
      <c r="H18" s="11" t="s">
        <v>5</v>
      </c>
      <c r="I18" s="14">
        <v>0.375</v>
      </c>
      <c r="J18" s="15" t="s">
        <v>12</v>
      </c>
      <c r="K18" s="37"/>
    </row>
    <row r="19" spans="1:11" ht="13.5" customHeight="1">
      <c r="A19" s="10" t="s">
        <v>26</v>
      </c>
      <c r="B19" s="11" t="s">
        <v>42</v>
      </c>
      <c r="C19" s="12" t="s">
        <v>50</v>
      </c>
      <c r="D19" s="12">
        <v>13</v>
      </c>
      <c r="E19" s="12">
        <v>24</v>
      </c>
      <c r="F19" s="12">
        <v>37</v>
      </c>
      <c r="G19" s="13">
        <v>43603</v>
      </c>
      <c r="H19" s="11" t="s">
        <v>5</v>
      </c>
      <c r="I19" s="14">
        <v>0.375</v>
      </c>
      <c r="J19" s="15" t="s">
        <v>12</v>
      </c>
      <c r="K19" s="37"/>
    </row>
    <row r="20" spans="1:11" ht="13.5" customHeight="1">
      <c r="A20" s="10" t="s">
        <v>26</v>
      </c>
      <c r="B20" s="11" t="s">
        <v>42</v>
      </c>
      <c r="C20" s="12" t="s">
        <v>51</v>
      </c>
      <c r="D20" s="12">
        <v>12</v>
      </c>
      <c r="E20" s="12">
        <v>23</v>
      </c>
      <c r="F20" s="12">
        <v>35</v>
      </c>
      <c r="G20" s="13">
        <v>43603</v>
      </c>
      <c r="H20" s="11" t="s">
        <v>5</v>
      </c>
      <c r="I20" s="14">
        <v>0.375</v>
      </c>
      <c r="J20" s="15" t="s">
        <v>12</v>
      </c>
      <c r="K20" s="37"/>
    </row>
    <row r="21" spans="1:11" ht="13.5" customHeight="1">
      <c r="A21" s="10" t="s">
        <v>26</v>
      </c>
      <c r="B21" s="11" t="s">
        <v>42</v>
      </c>
      <c r="C21" s="12" t="s">
        <v>52</v>
      </c>
      <c r="D21" s="12">
        <v>14</v>
      </c>
      <c r="E21" s="12">
        <v>21</v>
      </c>
      <c r="F21" s="12">
        <v>35</v>
      </c>
      <c r="G21" s="13">
        <v>43603</v>
      </c>
      <c r="H21" s="11" t="s">
        <v>5</v>
      </c>
      <c r="I21" s="14">
        <v>0.375</v>
      </c>
      <c r="J21" s="15" t="s">
        <v>12</v>
      </c>
      <c r="K21" s="37"/>
    </row>
    <row r="22" spans="1:11" ht="13.5" customHeight="1">
      <c r="A22" s="10" t="s">
        <v>26</v>
      </c>
      <c r="B22" s="11" t="s">
        <v>14</v>
      </c>
      <c r="C22" s="11" t="s">
        <v>53</v>
      </c>
      <c r="D22" s="11">
        <v>10</v>
      </c>
      <c r="E22" s="11">
        <v>21</v>
      </c>
      <c r="F22" s="12">
        <v>31</v>
      </c>
      <c r="G22" s="13">
        <v>43603</v>
      </c>
      <c r="H22" s="11" t="s">
        <v>5</v>
      </c>
      <c r="I22" s="14">
        <v>0.3958333333333333</v>
      </c>
      <c r="J22" s="15" t="s">
        <v>12</v>
      </c>
      <c r="K22" s="37"/>
    </row>
    <row r="23" spans="1:11" ht="13.5" customHeight="1">
      <c r="A23" s="10" t="s">
        <v>26</v>
      </c>
      <c r="B23" s="11" t="s">
        <v>14</v>
      </c>
      <c r="C23" s="11" t="s">
        <v>54</v>
      </c>
      <c r="D23" s="11">
        <v>19</v>
      </c>
      <c r="E23" s="11">
        <v>23</v>
      </c>
      <c r="F23" s="12">
        <v>42</v>
      </c>
      <c r="G23" s="13">
        <v>43603</v>
      </c>
      <c r="H23" s="11" t="s">
        <v>5</v>
      </c>
      <c r="I23" s="14">
        <v>0.3958333333333333</v>
      </c>
      <c r="J23" s="15" t="s">
        <v>12</v>
      </c>
      <c r="K23" s="37"/>
    </row>
    <row r="24" spans="1:11" ht="13.5" customHeight="1">
      <c r="A24" s="10" t="s">
        <v>26</v>
      </c>
      <c r="B24" s="11" t="s">
        <v>55</v>
      </c>
      <c r="C24" s="11" t="s">
        <v>56</v>
      </c>
      <c r="D24" s="11">
        <v>14</v>
      </c>
      <c r="E24" s="11">
        <v>27</v>
      </c>
      <c r="F24" s="11">
        <v>41</v>
      </c>
      <c r="G24" s="13">
        <v>43603</v>
      </c>
      <c r="H24" s="11" t="s">
        <v>5</v>
      </c>
      <c r="I24" s="14">
        <v>0.395833333333333</v>
      </c>
      <c r="J24" s="15" t="s">
        <v>12</v>
      </c>
      <c r="K24" s="37"/>
    </row>
    <row r="25" spans="1:13" ht="13.5" customHeight="1">
      <c r="A25" s="10" t="s">
        <v>26</v>
      </c>
      <c r="B25" s="11" t="s">
        <v>55</v>
      </c>
      <c r="C25" s="11" t="s">
        <v>57</v>
      </c>
      <c r="D25" s="11">
        <v>3</v>
      </c>
      <c r="E25" s="11">
        <v>37</v>
      </c>
      <c r="F25" s="12">
        <v>40</v>
      </c>
      <c r="G25" s="13">
        <v>43603</v>
      </c>
      <c r="H25" s="11" t="s">
        <v>5</v>
      </c>
      <c r="I25" s="14">
        <v>0.395833333333333</v>
      </c>
      <c r="J25" s="15" t="s">
        <v>12</v>
      </c>
      <c r="K25" s="37"/>
      <c r="L25" s="4"/>
      <c r="M25" s="5"/>
    </row>
    <row r="26" spans="1:13" ht="13.5" customHeight="1">
      <c r="A26" s="10" t="s">
        <v>26</v>
      </c>
      <c r="B26" s="11" t="s">
        <v>55</v>
      </c>
      <c r="C26" s="11" t="s">
        <v>58</v>
      </c>
      <c r="D26" s="11">
        <v>21</v>
      </c>
      <c r="E26" s="11">
        <v>26</v>
      </c>
      <c r="F26" s="12">
        <v>47</v>
      </c>
      <c r="G26" s="13">
        <v>43603</v>
      </c>
      <c r="H26" s="11" t="s">
        <v>5</v>
      </c>
      <c r="I26" s="14">
        <v>0.395833333333333</v>
      </c>
      <c r="J26" s="15" t="s">
        <v>12</v>
      </c>
      <c r="K26" s="37"/>
      <c r="L26" s="4"/>
      <c r="M26" s="5"/>
    </row>
    <row r="27" spans="1:13" ht="13.5" customHeight="1">
      <c r="A27" s="10" t="s">
        <v>26</v>
      </c>
      <c r="B27" s="11" t="s">
        <v>55</v>
      </c>
      <c r="C27" s="11" t="s">
        <v>59</v>
      </c>
      <c r="D27" s="11">
        <v>23</v>
      </c>
      <c r="E27" s="11">
        <v>22</v>
      </c>
      <c r="F27" s="12">
        <v>45</v>
      </c>
      <c r="G27" s="13">
        <v>43603</v>
      </c>
      <c r="H27" s="11" t="s">
        <v>5</v>
      </c>
      <c r="I27" s="14">
        <v>0.395833333333333</v>
      </c>
      <c r="J27" s="15" t="s">
        <v>12</v>
      </c>
      <c r="K27" s="37"/>
      <c r="L27" s="4"/>
      <c r="M27" s="5"/>
    </row>
    <row r="28" spans="1:13" ht="13.5" customHeight="1">
      <c r="A28" s="10" t="s">
        <v>26</v>
      </c>
      <c r="B28" s="11" t="s">
        <v>55</v>
      </c>
      <c r="C28" s="11" t="s">
        <v>60</v>
      </c>
      <c r="D28" s="11">
        <v>22</v>
      </c>
      <c r="E28" s="11">
        <v>26</v>
      </c>
      <c r="F28" s="12">
        <v>48</v>
      </c>
      <c r="G28" s="13">
        <v>43603</v>
      </c>
      <c r="H28" s="11" t="s">
        <v>5</v>
      </c>
      <c r="I28" s="14">
        <v>0.395833333333333</v>
      </c>
      <c r="J28" s="15" t="s">
        <v>12</v>
      </c>
      <c r="K28" s="37"/>
      <c r="L28" s="4"/>
      <c r="M28" s="5"/>
    </row>
    <row r="29" spans="1:13" ht="13.5" customHeight="1">
      <c r="A29" s="10" t="s">
        <v>26</v>
      </c>
      <c r="B29" s="11" t="s">
        <v>55</v>
      </c>
      <c r="C29" s="11" t="s">
        <v>61</v>
      </c>
      <c r="D29" s="11">
        <v>22</v>
      </c>
      <c r="E29" s="11">
        <v>27</v>
      </c>
      <c r="F29" s="12">
        <v>49</v>
      </c>
      <c r="G29" s="13">
        <v>43603</v>
      </c>
      <c r="H29" s="11" t="s">
        <v>5</v>
      </c>
      <c r="I29" s="14">
        <v>0.395833333333333</v>
      </c>
      <c r="J29" s="15" t="s">
        <v>12</v>
      </c>
      <c r="K29" s="37"/>
      <c r="L29" s="4"/>
      <c r="M29" s="5"/>
    </row>
    <row r="30" spans="1:13" ht="13.5" customHeight="1">
      <c r="A30" s="16" t="s">
        <v>37</v>
      </c>
      <c r="B30" s="17" t="s">
        <v>55</v>
      </c>
      <c r="C30" s="17" t="s">
        <v>63</v>
      </c>
      <c r="D30" s="17">
        <v>19</v>
      </c>
      <c r="E30" s="17">
        <v>33</v>
      </c>
      <c r="F30" s="19">
        <v>52</v>
      </c>
      <c r="G30" s="20">
        <v>43603</v>
      </c>
      <c r="H30" s="17" t="s">
        <v>5</v>
      </c>
      <c r="I30" s="21">
        <v>0.395833333333333</v>
      </c>
      <c r="J30" s="17" t="s">
        <v>12</v>
      </c>
      <c r="K30" s="37"/>
      <c r="L30" s="4"/>
      <c r="M30" s="5"/>
    </row>
    <row r="31" spans="1:13" ht="13.5" customHeight="1">
      <c r="A31" s="16" t="s">
        <v>37</v>
      </c>
      <c r="B31" s="17" t="s">
        <v>55</v>
      </c>
      <c r="C31" s="17" t="s">
        <v>64</v>
      </c>
      <c r="D31" s="17">
        <v>22</v>
      </c>
      <c r="E31" s="17">
        <v>29</v>
      </c>
      <c r="F31" s="19">
        <v>51</v>
      </c>
      <c r="G31" s="20">
        <v>43603</v>
      </c>
      <c r="H31" s="17" t="s">
        <v>5</v>
      </c>
      <c r="I31" s="21">
        <v>0.395833333333333</v>
      </c>
      <c r="J31" s="17" t="s">
        <v>12</v>
      </c>
      <c r="K31" s="37"/>
      <c r="L31" s="4"/>
      <c r="M31" s="5"/>
    </row>
    <row r="32" spans="1:13" ht="13.5" customHeight="1">
      <c r="A32" s="24"/>
      <c r="B32" s="15"/>
      <c r="C32" s="15"/>
      <c r="D32" s="15">
        <f>SUM(D4:D31)</f>
        <v>311</v>
      </c>
      <c r="E32" s="15">
        <f>SUM(E4:E31)</f>
        <v>638</v>
      </c>
      <c r="F32" s="15">
        <f>SUM(F4:F31)</f>
        <v>950</v>
      </c>
      <c r="G32" s="13"/>
      <c r="H32" s="15"/>
      <c r="I32" s="30"/>
      <c r="J32" s="15"/>
      <c r="K32" s="27"/>
      <c r="L32" s="4"/>
      <c r="M32" s="5"/>
    </row>
    <row r="33" spans="1:13" ht="13.5" customHeight="1">
      <c r="A33" s="10" t="s">
        <v>26</v>
      </c>
      <c r="B33" s="11" t="s">
        <v>65</v>
      </c>
      <c r="C33" s="11" t="s">
        <v>66</v>
      </c>
      <c r="D33" s="11">
        <v>9</v>
      </c>
      <c r="E33" s="11">
        <v>33</v>
      </c>
      <c r="F33" s="12">
        <v>42</v>
      </c>
      <c r="G33" s="13">
        <v>43603</v>
      </c>
      <c r="H33" s="11" t="s">
        <v>105</v>
      </c>
      <c r="I33" s="14">
        <v>0.0625</v>
      </c>
      <c r="J33" s="15" t="s">
        <v>12</v>
      </c>
      <c r="K33" s="38" t="s">
        <v>16</v>
      </c>
      <c r="L33" s="4"/>
      <c r="M33" s="5"/>
    </row>
    <row r="34" spans="1:13" ht="13.5" customHeight="1">
      <c r="A34" s="10" t="s">
        <v>26</v>
      </c>
      <c r="B34" s="11" t="s">
        <v>65</v>
      </c>
      <c r="C34" s="11" t="s">
        <v>67</v>
      </c>
      <c r="D34" s="11">
        <v>10</v>
      </c>
      <c r="E34" s="11">
        <v>33</v>
      </c>
      <c r="F34" s="12">
        <v>43</v>
      </c>
      <c r="G34" s="13">
        <v>43603</v>
      </c>
      <c r="H34" s="11" t="s">
        <v>105</v>
      </c>
      <c r="I34" s="14">
        <v>0.0625</v>
      </c>
      <c r="J34" s="15" t="s">
        <v>12</v>
      </c>
      <c r="K34" s="38"/>
      <c r="L34" s="4"/>
      <c r="M34" s="5"/>
    </row>
    <row r="35" spans="1:13" ht="13.5" customHeight="1">
      <c r="A35" s="10" t="s">
        <v>26</v>
      </c>
      <c r="B35" s="11" t="s">
        <v>65</v>
      </c>
      <c r="C35" s="11" t="s">
        <v>68</v>
      </c>
      <c r="D35" s="11">
        <v>9</v>
      </c>
      <c r="E35" s="11">
        <v>20</v>
      </c>
      <c r="F35" s="12">
        <v>29</v>
      </c>
      <c r="G35" s="13">
        <v>43603</v>
      </c>
      <c r="H35" s="11" t="s">
        <v>105</v>
      </c>
      <c r="I35" s="14">
        <v>0.0625</v>
      </c>
      <c r="J35" s="15" t="s">
        <v>12</v>
      </c>
      <c r="K35" s="38"/>
      <c r="L35" s="4"/>
      <c r="M35" s="5"/>
    </row>
    <row r="36" spans="1:13" ht="13.5" customHeight="1">
      <c r="A36" s="10" t="s">
        <v>26</v>
      </c>
      <c r="B36" s="11" t="s">
        <v>65</v>
      </c>
      <c r="C36" s="11" t="s">
        <v>69</v>
      </c>
      <c r="D36" s="11">
        <v>7</v>
      </c>
      <c r="E36" s="11">
        <v>27</v>
      </c>
      <c r="F36" s="12">
        <v>34</v>
      </c>
      <c r="G36" s="13">
        <v>43603</v>
      </c>
      <c r="H36" s="11" t="s">
        <v>105</v>
      </c>
      <c r="I36" s="14">
        <v>0.0625</v>
      </c>
      <c r="J36" s="15" t="s">
        <v>12</v>
      </c>
      <c r="K36" s="38"/>
      <c r="L36" s="4"/>
      <c r="M36" s="5"/>
    </row>
    <row r="37" spans="1:13" ht="13.5" customHeight="1">
      <c r="A37" s="10" t="s">
        <v>26</v>
      </c>
      <c r="B37" s="11" t="s">
        <v>65</v>
      </c>
      <c r="C37" s="11" t="s">
        <v>70</v>
      </c>
      <c r="D37" s="11">
        <v>11</v>
      </c>
      <c r="E37" s="11">
        <v>26</v>
      </c>
      <c r="F37" s="12">
        <v>37</v>
      </c>
      <c r="G37" s="13">
        <v>43603</v>
      </c>
      <c r="H37" s="11" t="s">
        <v>105</v>
      </c>
      <c r="I37" s="14">
        <v>0.0625</v>
      </c>
      <c r="J37" s="15" t="s">
        <v>12</v>
      </c>
      <c r="K37" s="38"/>
      <c r="L37" s="4"/>
      <c r="M37" s="5"/>
    </row>
    <row r="38" spans="1:13" ht="13.5" customHeight="1">
      <c r="A38" s="10" t="s">
        <v>26</v>
      </c>
      <c r="B38" s="11" t="s">
        <v>65</v>
      </c>
      <c r="C38" s="11" t="s">
        <v>71</v>
      </c>
      <c r="D38" s="11">
        <v>11</v>
      </c>
      <c r="E38" s="11">
        <v>21</v>
      </c>
      <c r="F38" s="12">
        <v>32</v>
      </c>
      <c r="G38" s="13">
        <v>43603</v>
      </c>
      <c r="H38" s="11" t="s">
        <v>105</v>
      </c>
      <c r="I38" s="14">
        <v>0.0625</v>
      </c>
      <c r="J38" s="15" t="s">
        <v>12</v>
      </c>
      <c r="K38" s="38"/>
      <c r="L38" s="4"/>
      <c r="M38" s="5"/>
    </row>
    <row r="39" spans="1:13" ht="13.5" customHeight="1">
      <c r="A39" s="10" t="s">
        <v>86</v>
      </c>
      <c r="B39" s="11" t="s">
        <v>65</v>
      </c>
      <c r="C39" s="11" t="s">
        <v>72</v>
      </c>
      <c r="D39" s="11">
        <v>10</v>
      </c>
      <c r="E39" s="11">
        <v>30</v>
      </c>
      <c r="F39" s="12">
        <v>40</v>
      </c>
      <c r="G39" s="13">
        <v>43603</v>
      </c>
      <c r="H39" s="11" t="s">
        <v>105</v>
      </c>
      <c r="I39" s="14">
        <v>0.0625</v>
      </c>
      <c r="J39" s="15" t="s">
        <v>12</v>
      </c>
      <c r="K39" s="38"/>
      <c r="L39" s="4"/>
      <c r="M39" s="5"/>
    </row>
    <row r="40" spans="1:11" ht="13.5" customHeight="1">
      <c r="A40" s="10" t="s">
        <v>26</v>
      </c>
      <c r="B40" s="11" t="s">
        <v>13</v>
      </c>
      <c r="C40" s="11" t="s">
        <v>87</v>
      </c>
      <c r="D40" s="11">
        <v>19</v>
      </c>
      <c r="E40" s="11">
        <v>22</v>
      </c>
      <c r="F40" s="12">
        <v>41</v>
      </c>
      <c r="G40" s="13">
        <v>43603</v>
      </c>
      <c r="H40" s="11" t="s">
        <v>105</v>
      </c>
      <c r="I40" s="14">
        <v>0.0625</v>
      </c>
      <c r="J40" s="15" t="s">
        <v>12</v>
      </c>
      <c r="K40" s="38"/>
    </row>
    <row r="41" spans="1:11" ht="13.5" customHeight="1">
      <c r="A41" s="10" t="s">
        <v>26</v>
      </c>
      <c r="B41" s="11" t="s">
        <v>13</v>
      </c>
      <c r="C41" s="11" t="s">
        <v>88</v>
      </c>
      <c r="D41" s="11">
        <v>19</v>
      </c>
      <c r="E41" s="11">
        <v>21</v>
      </c>
      <c r="F41" s="12">
        <v>40</v>
      </c>
      <c r="G41" s="13">
        <v>43603</v>
      </c>
      <c r="H41" s="11" t="s">
        <v>105</v>
      </c>
      <c r="I41" s="14">
        <v>0.0625</v>
      </c>
      <c r="J41" s="15" t="s">
        <v>12</v>
      </c>
      <c r="K41" s="38"/>
    </row>
    <row r="42" spans="1:11" ht="13.5" customHeight="1">
      <c r="A42" s="10" t="s">
        <v>26</v>
      </c>
      <c r="B42" s="11" t="s">
        <v>13</v>
      </c>
      <c r="C42" s="11" t="s">
        <v>89</v>
      </c>
      <c r="D42" s="11">
        <v>9</v>
      </c>
      <c r="E42" s="11">
        <v>20</v>
      </c>
      <c r="F42" s="12">
        <v>29</v>
      </c>
      <c r="G42" s="13">
        <v>43603</v>
      </c>
      <c r="H42" s="11" t="s">
        <v>105</v>
      </c>
      <c r="I42" s="14">
        <v>0.0625</v>
      </c>
      <c r="J42" s="15" t="s">
        <v>12</v>
      </c>
      <c r="K42" s="38"/>
    </row>
    <row r="43" spans="1:11" ht="13.5" customHeight="1">
      <c r="A43" s="16" t="s">
        <v>62</v>
      </c>
      <c r="B43" s="17" t="s">
        <v>4</v>
      </c>
      <c r="C43" s="16" t="s">
        <v>90</v>
      </c>
      <c r="D43" s="18">
        <v>23</v>
      </c>
      <c r="E43" s="18">
        <v>27</v>
      </c>
      <c r="F43" s="19">
        <v>50</v>
      </c>
      <c r="G43" s="20">
        <v>43603</v>
      </c>
      <c r="H43" s="17" t="s">
        <v>105</v>
      </c>
      <c r="I43" s="21">
        <v>0.08333333333333333</v>
      </c>
      <c r="J43" s="17" t="s">
        <v>12</v>
      </c>
      <c r="K43" s="38"/>
    </row>
    <row r="44" spans="1:11" ht="13.5" customHeight="1">
      <c r="A44" s="16" t="s">
        <v>62</v>
      </c>
      <c r="B44" s="17" t="s">
        <v>4</v>
      </c>
      <c r="C44" s="16" t="s">
        <v>91</v>
      </c>
      <c r="D44" s="18">
        <v>23</v>
      </c>
      <c r="E44" s="18">
        <v>28</v>
      </c>
      <c r="F44" s="19">
        <v>51</v>
      </c>
      <c r="G44" s="20">
        <v>43603</v>
      </c>
      <c r="H44" s="17" t="s">
        <v>105</v>
      </c>
      <c r="I44" s="21">
        <v>0.08333333333333333</v>
      </c>
      <c r="J44" s="17" t="s">
        <v>12</v>
      </c>
      <c r="K44" s="38"/>
    </row>
    <row r="45" spans="1:11" ht="13.5" customHeight="1">
      <c r="A45" s="10" t="s">
        <v>26</v>
      </c>
      <c r="B45" s="11" t="s">
        <v>92</v>
      </c>
      <c r="C45" s="11" t="s">
        <v>93</v>
      </c>
      <c r="D45" s="11">
        <v>12</v>
      </c>
      <c r="E45" s="11">
        <v>28</v>
      </c>
      <c r="F45" s="12">
        <v>40</v>
      </c>
      <c r="G45" s="13">
        <v>43603</v>
      </c>
      <c r="H45" s="11" t="s">
        <v>105</v>
      </c>
      <c r="I45" s="30">
        <v>0.0833333333333333</v>
      </c>
      <c r="J45" s="15" t="s">
        <v>12</v>
      </c>
      <c r="K45" s="38"/>
    </row>
    <row r="46" spans="1:11" ht="13.5" customHeight="1">
      <c r="A46" s="10" t="s">
        <v>26</v>
      </c>
      <c r="B46" s="11" t="s">
        <v>92</v>
      </c>
      <c r="C46" s="10" t="s">
        <v>94</v>
      </c>
      <c r="D46" s="22">
        <v>11</v>
      </c>
      <c r="E46" s="22">
        <v>28</v>
      </c>
      <c r="F46" s="12">
        <v>39</v>
      </c>
      <c r="G46" s="13">
        <v>43603</v>
      </c>
      <c r="H46" s="11" t="s">
        <v>105</v>
      </c>
      <c r="I46" s="30">
        <v>0.0833333333333333</v>
      </c>
      <c r="J46" s="15" t="s">
        <v>12</v>
      </c>
      <c r="K46" s="38"/>
    </row>
    <row r="47" spans="1:11" ht="13.5" customHeight="1">
      <c r="A47" s="24" t="s">
        <v>26</v>
      </c>
      <c r="B47" s="15" t="s">
        <v>92</v>
      </c>
      <c r="C47" s="24" t="s">
        <v>95</v>
      </c>
      <c r="D47" s="26">
        <v>19</v>
      </c>
      <c r="E47" s="26">
        <v>17</v>
      </c>
      <c r="F47" s="25">
        <v>36</v>
      </c>
      <c r="G47" s="13">
        <v>43603</v>
      </c>
      <c r="H47" s="11" t="s">
        <v>105</v>
      </c>
      <c r="I47" s="30">
        <v>0.0833333333333333</v>
      </c>
      <c r="J47" s="15" t="s">
        <v>12</v>
      </c>
      <c r="K47" s="38"/>
    </row>
    <row r="48" spans="1:11" ht="13.5" customHeight="1">
      <c r="A48" s="24" t="s">
        <v>26</v>
      </c>
      <c r="B48" s="15" t="s">
        <v>92</v>
      </c>
      <c r="C48" s="24" t="s">
        <v>96</v>
      </c>
      <c r="D48" s="26">
        <v>19</v>
      </c>
      <c r="E48" s="26">
        <v>18</v>
      </c>
      <c r="F48" s="25">
        <v>37</v>
      </c>
      <c r="G48" s="13">
        <v>43603</v>
      </c>
      <c r="H48" s="11" t="s">
        <v>105</v>
      </c>
      <c r="I48" s="30">
        <v>0.0833333333333333</v>
      </c>
      <c r="J48" s="15" t="s">
        <v>12</v>
      </c>
      <c r="K48" s="38"/>
    </row>
    <row r="49" spans="1:11" ht="13.5" customHeight="1">
      <c r="A49" s="24" t="s">
        <v>26</v>
      </c>
      <c r="B49" s="15" t="s">
        <v>92</v>
      </c>
      <c r="C49" s="24" t="s">
        <v>97</v>
      </c>
      <c r="D49" s="26">
        <v>21</v>
      </c>
      <c r="E49" s="26">
        <v>13</v>
      </c>
      <c r="F49" s="25">
        <v>34</v>
      </c>
      <c r="G49" s="13">
        <v>43603</v>
      </c>
      <c r="H49" s="11" t="s">
        <v>105</v>
      </c>
      <c r="I49" s="30">
        <v>0.0833333333333333</v>
      </c>
      <c r="J49" s="15" t="s">
        <v>12</v>
      </c>
      <c r="K49" s="38"/>
    </row>
    <row r="50" spans="1:11" ht="13.5" customHeight="1">
      <c r="A50" s="10" t="s">
        <v>26</v>
      </c>
      <c r="B50" s="11" t="s">
        <v>92</v>
      </c>
      <c r="C50" s="10" t="s">
        <v>98</v>
      </c>
      <c r="D50" s="22">
        <v>35</v>
      </c>
      <c r="E50" s="22">
        <v>9</v>
      </c>
      <c r="F50" s="12">
        <v>44</v>
      </c>
      <c r="G50" s="13">
        <v>43603</v>
      </c>
      <c r="H50" s="11" t="s">
        <v>105</v>
      </c>
      <c r="I50" s="30">
        <v>0.0833333333333333</v>
      </c>
      <c r="J50" s="15" t="s">
        <v>12</v>
      </c>
      <c r="K50" s="38"/>
    </row>
    <row r="51" spans="1:11" ht="13.5" customHeight="1">
      <c r="A51" s="10" t="s">
        <v>26</v>
      </c>
      <c r="B51" s="11" t="s">
        <v>92</v>
      </c>
      <c r="C51" s="10" t="s">
        <v>99</v>
      </c>
      <c r="D51" s="22">
        <v>34</v>
      </c>
      <c r="E51" s="22">
        <v>8</v>
      </c>
      <c r="F51" s="12">
        <v>42</v>
      </c>
      <c r="G51" s="13">
        <v>43603</v>
      </c>
      <c r="H51" s="11" t="s">
        <v>105</v>
      </c>
      <c r="I51" s="30">
        <v>0.0833333333333333</v>
      </c>
      <c r="J51" s="15" t="s">
        <v>12</v>
      </c>
      <c r="K51" s="38"/>
    </row>
    <row r="52" spans="1:11" ht="13.5" customHeight="1">
      <c r="A52" s="10" t="s">
        <v>26</v>
      </c>
      <c r="B52" s="11" t="s">
        <v>92</v>
      </c>
      <c r="C52" s="10" t="s">
        <v>100</v>
      </c>
      <c r="D52" s="22">
        <v>16</v>
      </c>
      <c r="E52" s="22">
        <v>17</v>
      </c>
      <c r="F52" s="12">
        <v>33</v>
      </c>
      <c r="G52" s="13">
        <v>43603</v>
      </c>
      <c r="H52" s="11" t="s">
        <v>105</v>
      </c>
      <c r="I52" s="30">
        <v>0.0833333333333333</v>
      </c>
      <c r="J52" s="15" t="s">
        <v>12</v>
      </c>
      <c r="K52" s="38"/>
    </row>
    <row r="53" spans="1:11" ht="13.5" customHeight="1">
      <c r="A53" s="10" t="s">
        <v>26</v>
      </c>
      <c r="B53" s="11" t="s">
        <v>92</v>
      </c>
      <c r="C53" s="10" t="s">
        <v>101</v>
      </c>
      <c r="D53" s="22">
        <v>14</v>
      </c>
      <c r="E53" s="22">
        <v>18</v>
      </c>
      <c r="F53" s="12">
        <v>32</v>
      </c>
      <c r="G53" s="13">
        <v>43603</v>
      </c>
      <c r="H53" s="11" t="s">
        <v>105</v>
      </c>
      <c r="I53" s="30">
        <v>0.0833333333333333</v>
      </c>
      <c r="J53" s="15" t="s">
        <v>12</v>
      </c>
      <c r="K53" s="38"/>
    </row>
    <row r="54" spans="1:11" ht="13.5" customHeight="1">
      <c r="A54" s="10"/>
      <c r="B54" s="11"/>
      <c r="C54" s="10"/>
      <c r="D54" s="22">
        <f>SUM(D33:D53)</f>
        <v>341</v>
      </c>
      <c r="E54" s="22">
        <f>SUM(E33:E53)</f>
        <v>464</v>
      </c>
      <c r="F54" s="22">
        <f>SUM(F33:F53)</f>
        <v>805</v>
      </c>
      <c r="G54" s="13"/>
      <c r="H54" s="11"/>
      <c r="I54" s="14"/>
      <c r="J54" s="15"/>
      <c r="K54" s="27"/>
    </row>
    <row r="55" spans="1:11" ht="13.5" customHeight="1">
      <c r="A55" s="10" t="s">
        <v>26</v>
      </c>
      <c r="B55" s="11" t="s">
        <v>36</v>
      </c>
      <c r="C55" s="12" t="s">
        <v>17</v>
      </c>
      <c r="D55" s="12">
        <v>17</v>
      </c>
      <c r="E55" s="12">
        <v>17</v>
      </c>
      <c r="F55" s="12">
        <v>34</v>
      </c>
      <c r="G55" s="13">
        <v>43603</v>
      </c>
      <c r="H55" s="11" t="s">
        <v>106</v>
      </c>
      <c r="I55" s="14">
        <v>0.25</v>
      </c>
      <c r="J55" s="15" t="s">
        <v>12</v>
      </c>
      <c r="K55" s="37" t="s">
        <v>104</v>
      </c>
    </row>
    <row r="56" spans="1:11" ht="13.5" customHeight="1">
      <c r="A56" s="10" t="s">
        <v>26</v>
      </c>
      <c r="B56" s="11" t="s">
        <v>36</v>
      </c>
      <c r="C56" s="12" t="s">
        <v>18</v>
      </c>
      <c r="D56" s="12">
        <v>17</v>
      </c>
      <c r="E56" s="12">
        <v>19</v>
      </c>
      <c r="F56" s="12">
        <v>36</v>
      </c>
      <c r="G56" s="13">
        <v>43603</v>
      </c>
      <c r="H56" s="11" t="s">
        <v>106</v>
      </c>
      <c r="I56" s="14">
        <v>0.25</v>
      </c>
      <c r="J56" s="15" t="s">
        <v>12</v>
      </c>
      <c r="K56" s="37"/>
    </row>
    <row r="57" spans="1:11" ht="13.5" customHeight="1">
      <c r="A57" s="10" t="s">
        <v>26</v>
      </c>
      <c r="B57" s="11" t="s">
        <v>36</v>
      </c>
      <c r="C57" s="12" t="s">
        <v>19</v>
      </c>
      <c r="D57" s="29">
        <v>5</v>
      </c>
      <c r="E57" s="29">
        <v>2</v>
      </c>
      <c r="F57" s="12">
        <v>7</v>
      </c>
      <c r="G57" s="13">
        <v>43603</v>
      </c>
      <c r="H57" s="11" t="s">
        <v>106</v>
      </c>
      <c r="I57" s="14">
        <v>0.25</v>
      </c>
      <c r="J57" s="15" t="s">
        <v>12</v>
      </c>
      <c r="K57" s="37"/>
    </row>
    <row r="58" spans="1:11" ht="13.5" customHeight="1">
      <c r="A58" s="10" t="s">
        <v>26</v>
      </c>
      <c r="B58" s="11" t="s">
        <v>36</v>
      </c>
      <c r="C58" s="12" t="s">
        <v>20</v>
      </c>
      <c r="D58" s="25">
        <v>13</v>
      </c>
      <c r="E58" s="29">
        <v>3</v>
      </c>
      <c r="F58" s="12">
        <v>16</v>
      </c>
      <c r="G58" s="13">
        <v>43603</v>
      </c>
      <c r="H58" s="11" t="s">
        <v>106</v>
      </c>
      <c r="I58" s="14">
        <v>0.25</v>
      </c>
      <c r="J58" s="15" t="s">
        <v>12</v>
      </c>
      <c r="K58" s="37"/>
    </row>
    <row r="59" spans="1:11" ht="13.5" customHeight="1">
      <c r="A59" s="10" t="s">
        <v>26</v>
      </c>
      <c r="B59" s="11" t="s">
        <v>36</v>
      </c>
      <c r="C59" s="12" t="s">
        <v>21</v>
      </c>
      <c r="D59" s="12">
        <v>10</v>
      </c>
      <c r="E59" s="29">
        <v>5</v>
      </c>
      <c r="F59" s="12">
        <v>15</v>
      </c>
      <c r="G59" s="13">
        <v>43603</v>
      </c>
      <c r="H59" s="11" t="s">
        <v>106</v>
      </c>
      <c r="I59" s="14">
        <v>0.25</v>
      </c>
      <c r="J59" s="15" t="s">
        <v>12</v>
      </c>
      <c r="K59" s="37"/>
    </row>
    <row r="60" spans="1:11" ht="13.5" customHeight="1">
      <c r="A60" s="10" t="s">
        <v>26</v>
      </c>
      <c r="B60" s="11" t="s">
        <v>36</v>
      </c>
      <c r="C60" s="12" t="s">
        <v>22</v>
      </c>
      <c r="D60" s="12">
        <v>11</v>
      </c>
      <c r="E60" s="29">
        <v>5</v>
      </c>
      <c r="F60" s="12">
        <v>16</v>
      </c>
      <c r="G60" s="13">
        <v>43603</v>
      </c>
      <c r="H60" s="11" t="s">
        <v>106</v>
      </c>
      <c r="I60" s="14">
        <v>0.25</v>
      </c>
      <c r="J60" s="15" t="s">
        <v>12</v>
      </c>
      <c r="K60" s="37"/>
    </row>
    <row r="61" spans="1:11" ht="13.5" customHeight="1">
      <c r="A61" s="10" t="s">
        <v>26</v>
      </c>
      <c r="B61" s="11" t="s">
        <v>36</v>
      </c>
      <c r="C61" s="12" t="s">
        <v>23</v>
      </c>
      <c r="D61" s="29">
        <v>3</v>
      </c>
      <c r="E61" s="29">
        <v>3</v>
      </c>
      <c r="F61" s="12">
        <v>6</v>
      </c>
      <c r="G61" s="13">
        <v>43603</v>
      </c>
      <c r="H61" s="11" t="s">
        <v>106</v>
      </c>
      <c r="I61" s="14">
        <v>0.25</v>
      </c>
      <c r="J61" s="15" t="s">
        <v>12</v>
      </c>
      <c r="K61" s="37"/>
    </row>
    <row r="62" spans="1:11" ht="13.5" customHeight="1">
      <c r="A62" s="16" t="s">
        <v>37</v>
      </c>
      <c r="B62" s="17" t="s">
        <v>36</v>
      </c>
      <c r="C62" s="19" t="s">
        <v>38</v>
      </c>
      <c r="D62" s="19">
        <v>10</v>
      </c>
      <c r="E62" s="19">
        <v>31</v>
      </c>
      <c r="F62" s="19">
        <v>41</v>
      </c>
      <c r="G62" s="20">
        <v>43603</v>
      </c>
      <c r="H62" s="17" t="s">
        <v>106</v>
      </c>
      <c r="I62" s="21">
        <v>0.25</v>
      </c>
      <c r="J62" s="17" t="s">
        <v>12</v>
      </c>
      <c r="K62" s="37"/>
    </row>
    <row r="63" spans="1:11" ht="13.5" customHeight="1">
      <c r="A63" s="16" t="s">
        <v>37</v>
      </c>
      <c r="B63" s="17" t="s">
        <v>36</v>
      </c>
      <c r="C63" s="19" t="s">
        <v>39</v>
      </c>
      <c r="D63" s="19">
        <v>11</v>
      </c>
      <c r="E63" s="19">
        <v>30</v>
      </c>
      <c r="F63" s="19">
        <v>41</v>
      </c>
      <c r="G63" s="20">
        <v>43603</v>
      </c>
      <c r="H63" s="17" t="s">
        <v>106</v>
      </c>
      <c r="I63" s="21">
        <v>0.25</v>
      </c>
      <c r="J63" s="17" t="s">
        <v>12</v>
      </c>
      <c r="K63" s="37"/>
    </row>
    <row r="64" spans="1:11" ht="13.5" customHeight="1">
      <c r="A64" s="16" t="s">
        <v>37</v>
      </c>
      <c r="B64" s="17" t="s">
        <v>36</v>
      </c>
      <c r="C64" s="19" t="s">
        <v>40</v>
      </c>
      <c r="D64" s="19">
        <v>5</v>
      </c>
      <c r="E64" s="19">
        <v>36</v>
      </c>
      <c r="F64" s="19">
        <v>41</v>
      </c>
      <c r="G64" s="20">
        <v>43603</v>
      </c>
      <c r="H64" s="17" t="s">
        <v>106</v>
      </c>
      <c r="I64" s="21">
        <v>0.25</v>
      </c>
      <c r="J64" s="17" t="s">
        <v>12</v>
      </c>
      <c r="K64" s="37"/>
    </row>
    <row r="65" spans="1:11" ht="13.5" customHeight="1">
      <c r="A65" s="16" t="s">
        <v>37</v>
      </c>
      <c r="B65" s="17" t="s">
        <v>36</v>
      </c>
      <c r="C65" s="19" t="s">
        <v>41</v>
      </c>
      <c r="D65" s="19">
        <v>6</v>
      </c>
      <c r="E65" s="19">
        <v>35</v>
      </c>
      <c r="F65" s="19">
        <v>41</v>
      </c>
      <c r="G65" s="20">
        <v>43603</v>
      </c>
      <c r="H65" s="17" t="s">
        <v>106</v>
      </c>
      <c r="I65" s="21">
        <v>0.25</v>
      </c>
      <c r="J65" s="17" t="s">
        <v>12</v>
      </c>
      <c r="K65" s="37"/>
    </row>
    <row r="66" spans="1:11" ht="13.5" customHeight="1">
      <c r="A66" s="10" t="s">
        <v>26</v>
      </c>
      <c r="B66" s="11" t="s">
        <v>36</v>
      </c>
      <c r="C66" s="12" t="s">
        <v>24</v>
      </c>
      <c r="D66" s="12">
        <v>17</v>
      </c>
      <c r="E66" s="12">
        <v>18</v>
      </c>
      <c r="F66" s="12">
        <v>35</v>
      </c>
      <c r="G66" s="13">
        <v>43603</v>
      </c>
      <c r="H66" s="11" t="s">
        <v>106</v>
      </c>
      <c r="I66" s="14">
        <v>0.25</v>
      </c>
      <c r="J66" s="15" t="s">
        <v>12</v>
      </c>
      <c r="K66" s="37"/>
    </row>
    <row r="67" spans="1:11" ht="13.5" customHeight="1">
      <c r="A67" s="10" t="s">
        <v>26</v>
      </c>
      <c r="B67" s="11" t="s">
        <v>36</v>
      </c>
      <c r="C67" s="12" t="s">
        <v>25</v>
      </c>
      <c r="D67" s="12">
        <v>17</v>
      </c>
      <c r="E67" s="12">
        <v>17</v>
      </c>
      <c r="F67" s="12">
        <v>34</v>
      </c>
      <c r="G67" s="13">
        <v>43603</v>
      </c>
      <c r="H67" s="11" t="s">
        <v>106</v>
      </c>
      <c r="I67" s="14">
        <v>0.25</v>
      </c>
      <c r="J67" s="15" t="s">
        <v>12</v>
      </c>
      <c r="K67" s="37"/>
    </row>
    <row r="68" spans="1:11" ht="13.5" customHeight="1">
      <c r="A68" s="10" t="s">
        <v>26</v>
      </c>
      <c r="B68" s="11" t="s">
        <v>73</v>
      </c>
      <c r="C68" s="11" t="s">
        <v>74</v>
      </c>
      <c r="D68" s="28">
        <v>0</v>
      </c>
      <c r="E68" s="11">
        <v>14</v>
      </c>
      <c r="F68" s="12">
        <f>D68+E68</f>
        <v>14</v>
      </c>
      <c r="G68" s="13">
        <v>43603</v>
      </c>
      <c r="H68" s="11" t="s">
        <v>106</v>
      </c>
      <c r="I68" s="14">
        <v>0.2708333333333333</v>
      </c>
      <c r="J68" s="15" t="s">
        <v>12</v>
      </c>
      <c r="K68" s="37"/>
    </row>
    <row r="69" spans="1:11" ht="13.5" customHeight="1">
      <c r="A69" s="24" t="s">
        <v>26</v>
      </c>
      <c r="B69" s="15" t="s">
        <v>73</v>
      </c>
      <c r="C69" s="15" t="s">
        <v>75</v>
      </c>
      <c r="D69" s="28">
        <v>1</v>
      </c>
      <c r="E69" s="15">
        <v>12</v>
      </c>
      <c r="F69" s="12">
        <f aca="true" t="shared" si="0" ref="F69:F78">D69+E69</f>
        <v>13</v>
      </c>
      <c r="G69" s="13">
        <v>43603</v>
      </c>
      <c r="H69" s="11" t="s">
        <v>106</v>
      </c>
      <c r="I69" s="14">
        <v>0.2708333333333333</v>
      </c>
      <c r="J69" s="15" t="s">
        <v>12</v>
      </c>
      <c r="K69" s="37"/>
    </row>
    <row r="70" spans="1:11" ht="13.5" customHeight="1">
      <c r="A70" s="24" t="s">
        <v>26</v>
      </c>
      <c r="B70" s="15" t="s">
        <v>73</v>
      </c>
      <c r="C70" s="15" t="s">
        <v>76</v>
      </c>
      <c r="D70" s="28">
        <v>3</v>
      </c>
      <c r="E70" s="15">
        <v>25</v>
      </c>
      <c r="F70" s="12">
        <f t="shared" si="0"/>
        <v>28</v>
      </c>
      <c r="G70" s="13">
        <v>43603</v>
      </c>
      <c r="H70" s="11" t="s">
        <v>106</v>
      </c>
      <c r="I70" s="14">
        <v>0.270833333333333</v>
      </c>
      <c r="J70" s="15" t="s">
        <v>12</v>
      </c>
      <c r="K70" s="37"/>
    </row>
    <row r="71" spans="1:11" ht="13.5" customHeight="1">
      <c r="A71" s="10" t="s">
        <v>26</v>
      </c>
      <c r="B71" s="11" t="s">
        <v>73</v>
      </c>
      <c r="C71" s="11" t="s">
        <v>77</v>
      </c>
      <c r="D71" s="28">
        <v>0</v>
      </c>
      <c r="E71" s="11">
        <v>26</v>
      </c>
      <c r="F71" s="12">
        <f t="shared" si="0"/>
        <v>26</v>
      </c>
      <c r="G71" s="13">
        <v>43603</v>
      </c>
      <c r="H71" s="11" t="s">
        <v>106</v>
      </c>
      <c r="I71" s="14">
        <v>0.270833333333333</v>
      </c>
      <c r="J71" s="15" t="s">
        <v>12</v>
      </c>
      <c r="K71" s="37"/>
    </row>
    <row r="72" spans="1:11" ht="13.5" customHeight="1">
      <c r="A72" s="10" t="s">
        <v>26</v>
      </c>
      <c r="B72" s="11" t="s">
        <v>73</v>
      </c>
      <c r="C72" s="11" t="s">
        <v>78</v>
      </c>
      <c r="D72" s="28">
        <v>1</v>
      </c>
      <c r="E72" s="11">
        <v>30</v>
      </c>
      <c r="F72" s="12">
        <f t="shared" si="0"/>
        <v>31</v>
      </c>
      <c r="G72" s="13">
        <v>43603</v>
      </c>
      <c r="H72" s="11" t="s">
        <v>106</v>
      </c>
      <c r="I72" s="14">
        <v>0.270833333333333</v>
      </c>
      <c r="J72" s="15" t="s">
        <v>12</v>
      </c>
      <c r="K72" s="37"/>
    </row>
    <row r="73" spans="1:11" ht="13.5" customHeight="1">
      <c r="A73" s="10" t="s">
        <v>26</v>
      </c>
      <c r="B73" s="11" t="s">
        <v>73</v>
      </c>
      <c r="C73" s="11" t="s">
        <v>79</v>
      </c>
      <c r="D73" s="28">
        <v>1</v>
      </c>
      <c r="E73" s="11">
        <v>29</v>
      </c>
      <c r="F73" s="12">
        <f t="shared" si="0"/>
        <v>30</v>
      </c>
      <c r="G73" s="13">
        <v>43603</v>
      </c>
      <c r="H73" s="11" t="s">
        <v>106</v>
      </c>
      <c r="I73" s="14">
        <v>0.270833333333333</v>
      </c>
      <c r="J73" s="15" t="s">
        <v>12</v>
      </c>
      <c r="K73" s="37"/>
    </row>
    <row r="74" spans="1:11" ht="13.5" customHeight="1">
      <c r="A74" s="10" t="s">
        <v>26</v>
      </c>
      <c r="B74" s="11" t="s">
        <v>73</v>
      </c>
      <c r="C74" s="11" t="s">
        <v>80</v>
      </c>
      <c r="D74" s="28">
        <v>3</v>
      </c>
      <c r="E74" s="11">
        <v>22</v>
      </c>
      <c r="F74" s="12">
        <f t="shared" si="0"/>
        <v>25</v>
      </c>
      <c r="G74" s="13">
        <v>43603</v>
      </c>
      <c r="H74" s="11" t="s">
        <v>106</v>
      </c>
      <c r="I74" s="14">
        <v>0.270833333333333</v>
      </c>
      <c r="J74" s="15" t="s">
        <v>12</v>
      </c>
      <c r="K74" s="37"/>
    </row>
    <row r="75" spans="1:11" ht="13.5" customHeight="1">
      <c r="A75" s="10" t="s">
        <v>26</v>
      </c>
      <c r="B75" s="11" t="s">
        <v>73</v>
      </c>
      <c r="C75" s="11" t="s">
        <v>81</v>
      </c>
      <c r="D75" s="28">
        <v>1</v>
      </c>
      <c r="E75" s="11">
        <v>21</v>
      </c>
      <c r="F75" s="12">
        <f t="shared" si="0"/>
        <v>22</v>
      </c>
      <c r="G75" s="13">
        <v>43603</v>
      </c>
      <c r="H75" s="11" t="s">
        <v>106</v>
      </c>
      <c r="I75" s="14">
        <v>0.270833333333333</v>
      </c>
      <c r="J75" s="15" t="s">
        <v>12</v>
      </c>
      <c r="K75" s="37"/>
    </row>
    <row r="76" spans="1:11" ht="13.5" customHeight="1">
      <c r="A76" s="10" t="s">
        <v>26</v>
      </c>
      <c r="B76" s="11" t="s">
        <v>73</v>
      </c>
      <c r="C76" s="11" t="s">
        <v>82</v>
      </c>
      <c r="D76" s="28">
        <v>0</v>
      </c>
      <c r="E76" s="11">
        <v>22</v>
      </c>
      <c r="F76" s="12">
        <f t="shared" si="0"/>
        <v>22</v>
      </c>
      <c r="G76" s="13">
        <v>43603</v>
      </c>
      <c r="H76" s="11" t="s">
        <v>106</v>
      </c>
      <c r="I76" s="14">
        <v>0.270833333333333</v>
      </c>
      <c r="J76" s="15" t="s">
        <v>12</v>
      </c>
      <c r="K76" s="37"/>
    </row>
    <row r="77" spans="1:11" ht="13.5" customHeight="1">
      <c r="A77" s="10" t="s">
        <v>26</v>
      </c>
      <c r="B77" s="11" t="s">
        <v>73</v>
      </c>
      <c r="C77" s="11" t="s">
        <v>83</v>
      </c>
      <c r="D77" s="28">
        <v>3</v>
      </c>
      <c r="E77" s="11">
        <v>23</v>
      </c>
      <c r="F77" s="12">
        <f t="shared" si="0"/>
        <v>26</v>
      </c>
      <c r="G77" s="13">
        <v>43603</v>
      </c>
      <c r="H77" s="11" t="s">
        <v>106</v>
      </c>
      <c r="I77" s="14">
        <v>0.270833333333333</v>
      </c>
      <c r="J77" s="15" t="s">
        <v>12</v>
      </c>
      <c r="K77" s="37"/>
    </row>
    <row r="78" spans="1:11" ht="13.5" customHeight="1">
      <c r="A78" s="10" t="s">
        <v>26</v>
      </c>
      <c r="B78" s="11" t="s">
        <v>73</v>
      </c>
      <c r="C78" s="11" t="s">
        <v>84</v>
      </c>
      <c r="D78" s="28">
        <v>3</v>
      </c>
      <c r="E78" s="11">
        <v>28</v>
      </c>
      <c r="F78" s="12">
        <f t="shared" si="0"/>
        <v>31</v>
      </c>
      <c r="G78" s="13">
        <v>43603</v>
      </c>
      <c r="H78" s="11" t="s">
        <v>106</v>
      </c>
      <c r="I78" s="14">
        <v>0.270833333333333</v>
      </c>
      <c r="J78" s="15" t="s">
        <v>12</v>
      </c>
      <c r="K78" s="37"/>
    </row>
    <row r="79" spans="1:11" ht="13.5" customHeight="1">
      <c r="A79" s="10" t="s">
        <v>26</v>
      </c>
      <c r="B79" s="11" t="s">
        <v>73</v>
      </c>
      <c r="C79" s="11" t="s">
        <v>85</v>
      </c>
      <c r="D79" s="11">
        <v>0</v>
      </c>
      <c r="E79" s="11">
        <v>38</v>
      </c>
      <c r="F79" s="12">
        <v>38</v>
      </c>
      <c r="G79" s="13">
        <v>43603</v>
      </c>
      <c r="H79" s="11" t="s">
        <v>106</v>
      </c>
      <c r="I79" s="14">
        <v>0.270833333333333</v>
      </c>
      <c r="J79" s="15" t="s">
        <v>12</v>
      </c>
      <c r="K79" s="37"/>
    </row>
    <row r="80" spans="1:11" ht="13.5" customHeight="1">
      <c r="A80" s="10"/>
      <c r="B80" s="11"/>
      <c r="C80" s="10"/>
      <c r="D80" s="22">
        <f>SUM(D55:D79)</f>
        <v>158</v>
      </c>
      <c r="E80" s="22">
        <f>SUM(E55:E79)</f>
        <v>511</v>
      </c>
      <c r="F80" s="22">
        <f>SUM(F55:F79)</f>
        <v>669</v>
      </c>
      <c r="G80" s="13"/>
      <c r="H80" s="11"/>
      <c r="I80" s="14"/>
      <c r="J80" s="15"/>
      <c r="K80" s="27"/>
    </row>
    <row r="81" spans="1:11" ht="13.5" customHeight="1">
      <c r="A81" s="10" t="s">
        <v>15</v>
      </c>
      <c r="B81" s="34"/>
      <c r="C81" s="34"/>
      <c r="D81" s="11"/>
      <c r="E81" s="11"/>
      <c r="F81" s="11">
        <f>F32+F54+F80</f>
        <v>2424</v>
      </c>
      <c r="G81" s="35"/>
      <c r="H81" s="35"/>
      <c r="I81" s="35"/>
      <c r="J81" s="35"/>
      <c r="K81" s="23"/>
    </row>
    <row r="82" spans="1:11" ht="90" customHeight="1">
      <c r="A82" s="31" t="s">
        <v>102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</row>
  </sheetData>
  <mergeCells count="9">
    <mergeCell ref="A1:K1"/>
    <mergeCell ref="G3:I3"/>
    <mergeCell ref="B81:C81"/>
    <mergeCell ref="G81:J81"/>
    <mergeCell ref="A2:K2"/>
    <mergeCell ref="K4:K31"/>
    <mergeCell ref="K33:K53"/>
    <mergeCell ref="K55:K79"/>
    <mergeCell ref="A82:K82"/>
  </mergeCells>
  <printOptions/>
  <pageMargins left="0.2" right="0.2" top="0.2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zjd</dc:creator>
  <cp:keywords/>
  <dc:description/>
  <cp:lastModifiedBy>微软用户</cp:lastModifiedBy>
  <cp:lastPrinted>2018-09-30T02:06:20Z</cp:lastPrinted>
  <dcterms:created xsi:type="dcterms:W3CDTF">2004-02-18T02:04:32Z</dcterms:created>
  <dcterms:modified xsi:type="dcterms:W3CDTF">2019-04-17T03:45:15Z</dcterms:modified>
  <cp:category/>
  <cp:version/>
  <cp:contentType/>
  <cp:contentStatus/>
</cp:coreProperties>
</file>